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anito.zamora\Documents\RespaldoD\PROCESOS COMPRAS 2024\INFORMES\LOTAIP\SANDRA\ENERO 2024\"/>
    </mc:Choice>
  </mc:AlternateContent>
  <bookViews>
    <workbookView xWindow="0" yWindow="0" windowWidth="20490" windowHeight="7650"/>
  </bookViews>
  <sheets>
    <sheet name="Conjunto de datos" sheetId="2" r:id="rId1"/>
    <sheet name="Metadatos" sheetId="3" r:id="rId2"/>
    <sheet name="Diccionario " sheetId="4" r:id="rId3"/>
  </sheets>
  <calcPr calcId="162913"/>
</workbook>
</file>

<file path=xl/calcChain.xml><?xml version="1.0" encoding="utf-8"?>
<calcChain xmlns="http://schemas.openxmlformats.org/spreadsheetml/2006/main">
  <c r="N3" i="2" l="1"/>
  <c r="N4" i="2"/>
  <c r="N5" i="2"/>
  <c r="N7" i="2"/>
  <c r="N9" i="2"/>
  <c r="N10" i="2"/>
  <c r="N11" i="2"/>
  <c r="N12" i="2"/>
  <c r="N14" i="2"/>
  <c r="N15" i="2"/>
  <c r="N16" i="2"/>
  <c r="N17" i="2"/>
  <c r="N18" i="2"/>
  <c r="N19" i="2"/>
  <c r="N20" i="2"/>
  <c r="N21" i="2"/>
  <c r="N22" i="2"/>
  <c r="N23" i="2"/>
  <c r="N25" i="2"/>
  <c r="N26" i="2"/>
  <c r="N27" i="2"/>
  <c r="N29" i="2"/>
  <c r="N30" i="2"/>
  <c r="N31" i="2"/>
  <c r="N32" i="2"/>
  <c r="N34" i="2"/>
  <c r="N35" i="2"/>
  <c r="N36" i="2"/>
  <c r="N37" i="2"/>
  <c r="N39" i="2"/>
  <c r="N42" i="2"/>
  <c r="N44" i="2"/>
  <c r="N45" i="2"/>
  <c r="N46" i="2"/>
  <c r="N47" i="2"/>
  <c r="N48" i="2"/>
  <c r="N49" i="2"/>
  <c r="N50" i="2"/>
  <c r="N51" i="2"/>
  <c r="N52" i="2"/>
  <c r="N55" i="2"/>
  <c r="N58" i="2"/>
  <c r="N60" i="2"/>
  <c r="N61" i="2"/>
  <c r="N62" i="2"/>
  <c r="N63" i="2"/>
  <c r="N64" i="2"/>
  <c r="N66" i="2"/>
  <c r="N2" i="2"/>
</calcChain>
</file>

<file path=xl/sharedStrings.xml><?xml version="1.0" encoding="utf-8"?>
<sst xmlns="http://schemas.openxmlformats.org/spreadsheetml/2006/main" count="191" uniqueCount="115">
  <si>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</si>
  <si>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</si>
  <si>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</si>
  <si>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</si>
  <si>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</si>
  <si>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</si>
  <si>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</si>
  <si>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</si>
  <si>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</si>
  <si>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</si>
  <si>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</si>
  <si>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</si>
  <si>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</si>
  <si>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</si>
  <si>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Remuneraciones Unificadas</t>
  </si>
  <si>
    <t>Salarios Unificados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</si>
  <si>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</si>
  <si>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</si>
  <si>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</si>
  <si>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</si>
  <si>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</si>
  <si>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</si>
  <si>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</si>
  <si>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</si>
  <si>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</si>
  <si>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</si>
  <si>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Nombre de la Entidad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</si>
  <si>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</si>
  <si>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</si>
  <si>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</si>
  <si>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</si>
  <si>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</si>
  <si>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</si>
  <si>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</si>
  <si>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</si>
  <si>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</si>
  <si>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</si>
  <si>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</si>
  <si>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</si>
  <si>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</si>
  <si>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</si>
  <si>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</si>
  <si>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</si>
  <si>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</si>
  <si>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Decimo Tercer Sueldo</t>
  </si>
  <si>
    <t>Decimo Cuarto Sueldo</t>
  </si>
  <si>
    <t>Horas Extraordinarias y Suplementarias</t>
  </si>
  <si>
    <t>Servicios Personales por Contrato</t>
  </si>
  <si>
    <t>Subrogacion</t>
  </si>
  <si>
    <t>Encargos</t>
  </si>
  <si>
    <t>Servicios Personales por Contrato de Profesionales de la Salud</t>
  </si>
  <si>
    <t>Aporte Patronal</t>
  </si>
  <si>
    <t>Fondo de Reserva</t>
  </si>
  <si>
    <t>Indemnizaciones Laborales</t>
  </si>
  <si>
    <t>Agua Potable</t>
  </si>
  <si>
    <t>Energia Electrica</t>
  </si>
  <si>
    <t>Telecomunicaciones</t>
  </si>
  <si>
    <t>Servicio de Correo</t>
  </si>
  <si>
    <t>Transporte de Personal</t>
  </si>
  <si>
    <t>Fletes y Maniobras</t>
  </si>
  <si>
    <t>Almacenamiento Embalaje Desembalaje Envase Desenvase y Recarga de Extintores</t>
  </si>
  <si>
    <t>Edicion Impresion Reproduccion Publicaciones Suscripciones Fotocopiado Traduccion Empastado Enmarcacion Serigrafia Fotografia Carnetizacion Filmacion e Imagenes Satelitales</t>
  </si>
  <si>
    <t>Servicio de Seguridad y Vigilancia</t>
  </si>
  <si>
    <t>Servicios de Aseo Lavado de Vestimenta de Trabajo Fumigacion Desinfeccion Limpieza de Instalaciones manejo de desechos contaminados recuperacion y clasificacion de materiales reciclables</t>
  </si>
  <si>
    <t>Servicio de Incineracion de Documentos Publicos Sustancias Estupefacientes y Psicotropicas Bienes Defectuosos y/o Caducados Productos Agropecuarios Decomisados Desechos de Laboratorio y Otros</t>
  </si>
  <si>
    <t>Servicios de Provision de Dispositivos Electronicos y Certificacion para Registro de Firmas Digitales</t>
  </si>
  <si>
    <t>Garantia Extendida de Bienes</t>
  </si>
  <si>
    <t>Servicios de Identificacion Marcacion Autentificacion Rastreo Monitoreo Seguimiento y o Trazabilidad</t>
  </si>
  <si>
    <t>Servicios Generales para Subastas Arriendos y Remates</t>
  </si>
  <si>
    <t>Combustibles</t>
  </si>
  <si>
    <t>Pasajes al Interior</t>
  </si>
  <si>
    <t>Viaticos y Subsistencias en el Interior</t>
  </si>
  <si>
    <t>Edificios Locales Residencias y Cableado Estructurado (Instalacion Mantenimiento y Reparacion)</t>
  </si>
  <si>
    <t>Mobiliarios (Instalacion Mantenimiento y Reparacion)</t>
  </si>
  <si>
    <t>Maquinarias y Equipos (Instalacion Mantenimiento y Reparacion)</t>
  </si>
  <si>
    <t>Vehiculos (Servicio para Mantenimiento y Reparacion)</t>
  </si>
  <si>
    <t>Edificios Locales y Residencias Parqueaderos Casilleros Judiciales y Bancarios (Arrendamiento)</t>
  </si>
  <si>
    <t>Servicio de Auditoria</t>
  </si>
  <si>
    <t>Fiscalizacion e Inspecciones Tecnicas</t>
  </si>
  <si>
    <t>Honorarios por Contratos Civiles de Servicios</t>
  </si>
  <si>
    <t>Investigaciones Profesionales y Analisis de Laboratorio</t>
  </si>
  <si>
    <t>Desarrollo Actualizacion Asistencia Tecnica y Soporte de Sistemas Informaticos</t>
  </si>
  <si>
    <t>Arrendamiento y Licencias de Uso de Paquetes Informaticos</t>
  </si>
  <si>
    <t>Arrendamiento de Equipos Informaticos</t>
  </si>
  <si>
    <t>Mantenimiento y Reparacion de Equipos y Sistemas Informaticos</t>
  </si>
  <si>
    <t>Vestuario Lenceria Prendas de Proteccion Insumos y Accesorios para uniformes del personal de Proteccion Vigilancia y Seguridad</t>
  </si>
  <si>
    <t>Lubricantes</t>
  </si>
  <si>
    <t>Materiales de Oficina</t>
  </si>
  <si>
    <t>Materiales de Aseo</t>
  </si>
  <si>
    <t>Materiales de Impresion Fotografia Reproduccion y Publicaciones</t>
  </si>
  <si>
    <t>Dispositivos Medicos para Laboratorio Clinico y de Patologia</t>
  </si>
  <si>
    <t>Insumos Materiales y Suministros para Construccion Electricidad Plomeria Carpinteria Senalizacion Vial Navegacion Contra Incendios y placas</t>
  </si>
  <si>
    <t>Repuestos y Accesorios</t>
  </si>
  <si>
    <t>Suministros para Actividades Agropecuarias Pesca y Caza</t>
  </si>
  <si>
    <t>Accesorios e Insumos Quimicos y Organicos</t>
  </si>
  <si>
    <t>Dispositivos Medicos de Uso General</t>
  </si>
  <si>
    <t>Insumos Materiales Suministros y bienes para Investigacion</t>
  </si>
  <si>
    <t>Mobiliario</t>
  </si>
  <si>
    <t>Maquinarias y Equipos</t>
  </si>
  <si>
    <t>Herramientas y Equipos Menores</t>
  </si>
  <si>
    <t>Equipos Sistemas y Paquetes Informaticos</t>
  </si>
  <si>
    <t>Partes y Repuestos</t>
  </si>
  <si>
    <t>Fondos de Reposicion Cajas Chicas</t>
  </si>
  <si>
    <t>Tasas Generales Impuestos Contribuciones Permisos Licencias y Patentes</t>
  </si>
  <si>
    <t>Seguros</t>
  </si>
  <si>
    <t>Costas Judiciales Tramites Notariales Legalizacion de Documentos y Arreglos Extrajudiciales</t>
  </si>
  <si>
    <t>A Jubilados Patronales</t>
  </si>
  <si>
    <t>Egresos en Personal</t>
  </si>
  <si>
    <t>Bienes y Servicios de Consumo</t>
  </si>
  <si>
    <t>Otros Egresos Corrientes</t>
  </si>
  <si>
    <t>Transferencias y Donaciones Corrientes</t>
  </si>
  <si>
    <t>043-727-440 EXT 1121</t>
  </si>
  <si>
    <t>DIRECCIÓN ADMINISTRATIVA FINANCIERA</t>
  </si>
  <si>
    <t>Mgs. Christian Ruben Narvaez Unda</t>
  </si>
  <si>
    <t>christian.narvaez@controlsanitario.gob.ec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</si>
</sst>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2"/>
      <name val="Calibri"/>
      <family val="2"/>
    </font>
    <font>
      <u/>
      <sz val="7"/>
      <color theme="10"/>
      <name val="Arial"/>
      <family val="2"/>
    </font>
    <font>
      <u/>
      <sz val="12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5">
    <xf numFmtId="0" fontId="0" fillId="0" borderId="0"/>
    <xf numFmtId="9" fontId="6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/>
    <xf numFmtId="4" fontId="0" fillId="0" borderId="2" xfId="0" applyNumberFormat="1" applyBorder="1" applyAlignment="1">
      <alignment horizontal="right"/>
    </xf>
    <xf numFmtId="0" fontId="2" fillId="0" borderId="2" xfId="0" applyFont="1" applyBorder="1"/>
    <xf numFmtId="10" fontId="7" fillId="0" borderId="2" xfId="1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3" applyFont="1" applyBorder="1" applyAlignment="1" applyProtection="1">
      <alignment horizontal="center" vertical="center" wrapText="1"/>
    </xf>
  </cellXfs>
  <cellStyles count="5">
    <cellStyle name="Hipervínculo" xfId="3" builtinId="8"/>
    <cellStyle name="Millares 2" xfId="4"/>
    <cellStyle name="Normal" xfId="0" builtinId="0"/>
    <cellStyle name="Normal 2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christian.narvaez@controlsanitari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C7" sqref="C7"/>
    </sheetView>
  </sheetViews>
  <sheetFormatPr baseColWidth="10" defaultColWidth="14.42578125" defaultRowHeight="15" customHeight="1" x14ac:dyDescent="0.25"/>
  <cols>
    <col min="1" max="1" width="7.85546875" bestFit="1" customWidth="1"/>
    <col min="2" max="2" width="38.5703125" bestFit="1" customWidth="1"/>
    <col min="3" max="3" width="36" customWidth="1"/>
    <col min="4" max="4" width="14.140625" bestFit="1" customWidth="1"/>
    <col min="5" max="5" width="12.140625" bestFit="1" customWidth="1"/>
    <col min="6" max="6" width="14.140625" bestFit="1" customWidth="1"/>
    <col min="7" max="7" width="18.85546875" bestFit="1" customWidth="1"/>
    <col min="8" max="8" width="15.7109375" bestFit="1" customWidth="1"/>
    <col min="9" max="9" width="12" bestFit="1" customWidth="1"/>
    <col min="10" max="10" width="9" bestFit="1" customWidth="1"/>
    <col min="11" max="11" width="20.5703125" customWidth="1"/>
    <col min="12" max="12" width="17.7109375" customWidth="1"/>
    <col min="13" max="13" width="13.28515625" customWidth="1"/>
    <col min="14" max="14" width="21.42578125" customWidth="1"/>
    <col min="15" max="26" width="10" customWidth="1"/>
  </cols>
  <sheetData>
    <row r="1" spans="1:26" s="12" customFormat="1" ht="37.5" customHeigh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4" t="s">
        <v>9</v>
      </c>
      <c r="K1" s="13" t="s">
        <v>10</v>
      </c>
      <c r="L1" s="13" t="s">
        <v>11</v>
      </c>
      <c r="M1" s="13" t="s">
        <v>12</v>
      </c>
      <c r="N1" s="13" t="s">
        <v>13</v>
      </c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26" ht="15.75" x14ac:dyDescent="0.25">
      <c r="A2" s="15">
        <v>510105</v>
      </c>
      <c r="B2" s="16" t="s">
        <v>107</v>
      </c>
      <c r="C2" s="16" t="s">
        <v>14</v>
      </c>
      <c r="D2" s="17">
        <v>9440195.3599999994</v>
      </c>
      <c r="E2" s="17">
        <v>-57866.76</v>
      </c>
      <c r="F2" s="17">
        <v>9382328.5999999996</v>
      </c>
      <c r="G2" s="17">
        <v>0</v>
      </c>
      <c r="H2" s="17">
        <v>779067.04</v>
      </c>
      <c r="I2" s="17">
        <v>779067.04</v>
      </c>
      <c r="J2" s="17">
        <v>1375.2</v>
      </c>
      <c r="K2" s="17">
        <v>8603261.5600000005</v>
      </c>
      <c r="L2" s="17">
        <v>8603261.5600000005</v>
      </c>
      <c r="M2" s="17">
        <v>777691.84</v>
      </c>
      <c r="N2" s="19">
        <f>I2/F2</f>
        <v>8.3035573919250719E-2</v>
      </c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x14ac:dyDescent="0.25">
      <c r="A3" s="15">
        <v>510106</v>
      </c>
      <c r="B3" s="16" t="s">
        <v>107</v>
      </c>
      <c r="C3" s="16" t="s">
        <v>15</v>
      </c>
      <c r="D3" s="17">
        <v>163188</v>
      </c>
      <c r="E3" s="17">
        <v>0</v>
      </c>
      <c r="F3" s="17">
        <v>163188</v>
      </c>
      <c r="G3" s="17">
        <v>0</v>
      </c>
      <c r="H3" s="17">
        <v>13599</v>
      </c>
      <c r="I3" s="17">
        <v>13599</v>
      </c>
      <c r="J3" s="17">
        <v>0</v>
      </c>
      <c r="K3" s="17">
        <v>149589</v>
      </c>
      <c r="L3" s="17">
        <v>149589</v>
      </c>
      <c r="M3" s="17">
        <v>13599</v>
      </c>
      <c r="N3" s="19">
        <f t="shared" ref="N3:N66" si="0">I3/F3</f>
        <v>8.3333333333333329E-2</v>
      </c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.75" x14ac:dyDescent="0.25">
      <c r="A4" s="15">
        <v>510203</v>
      </c>
      <c r="B4" s="16" t="s">
        <v>107</v>
      </c>
      <c r="C4" s="16" t="s">
        <v>44</v>
      </c>
      <c r="D4" s="17">
        <v>831494.87</v>
      </c>
      <c r="E4" s="17">
        <v>15611.69</v>
      </c>
      <c r="F4" s="17">
        <v>847106.56000000006</v>
      </c>
      <c r="G4" s="17">
        <v>0</v>
      </c>
      <c r="H4" s="17">
        <v>19344.509999999998</v>
      </c>
      <c r="I4" s="17">
        <v>19344.509999999998</v>
      </c>
      <c r="J4" s="17">
        <v>0</v>
      </c>
      <c r="K4" s="17">
        <v>827762.05</v>
      </c>
      <c r="L4" s="17">
        <v>827762.05</v>
      </c>
      <c r="M4" s="17">
        <v>19344.509999999998</v>
      </c>
      <c r="N4" s="19">
        <f t="shared" si="0"/>
        <v>2.2835981815558123E-2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x14ac:dyDescent="0.25">
      <c r="A5" s="15">
        <v>510204</v>
      </c>
      <c r="B5" s="16" t="s">
        <v>107</v>
      </c>
      <c r="C5" s="16" t="s">
        <v>45</v>
      </c>
      <c r="D5" s="17">
        <v>257790</v>
      </c>
      <c r="E5" s="17">
        <v>13016.07</v>
      </c>
      <c r="F5" s="17">
        <v>270806.07</v>
      </c>
      <c r="G5" s="17">
        <v>0</v>
      </c>
      <c r="H5" s="17">
        <v>5582.13</v>
      </c>
      <c r="I5" s="17">
        <v>5582.13</v>
      </c>
      <c r="J5" s="17">
        <v>0</v>
      </c>
      <c r="K5" s="17">
        <v>265223.94</v>
      </c>
      <c r="L5" s="17">
        <v>265223.94</v>
      </c>
      <c r="M5" s="17">
        <v>5582.13</v>
      </c>
      <c r="N5" s="19">
        <f t="shared" si="0"/>
        <v>2.0613016539843439E-2</v>
      </c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x14ac:dyDescent="0.25">
      <c r="A6" s="15">
        <v>510509</v>
      </c>
      <c r="B6" s="16" t="s">
        <v>107</v>
      </c>
      <c r="C6" s="16" t="s">
        <v>46</v>
      </c>
      <c r="D6" s="17">
        <v>2270.35</v>
      </c>
      <c r="E6" s="17">
        <v>-2270.35</v>
      </c>
      <c r="F6" s="17">
        <v>0</v>
      </c>
      <c r="G6" s="17">
        <v>0</v>
      </c>
      <c r="H6" s="17">
        <v>0</v>
      </c>
      <c r="I6" s="17">
        <v>0</v>
      </c>
      <c r="J6" s="17">
        <v>0</v>
      </c>
      <c r="K6" s="17">
        <v>0</v>
      </c>
      <c r="L6" s="17">
        <v>0</v>
      </c>
      <c r="M6" s="17">
        <v>0</v>
      </c>
      <c r="N6" s="19">
        <v>0</v>
      </c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x14ac:dyDescent="0.25">
      <c r="A7" s="15">
        <v>510510</v>
      </c>
      <c r="B7" s="16" t="s">
        <v>107</v>
      </c>
      <c r="C7" s="16" t="s">
        <v>47</v>
      </c>
      <c r="D7" s="17">
        <v>566836.27</v>
      </c>
      <c r="E7" s="17">
        <v>19573.73</v>
      </c>
      <c r="F7" s="17">
        <v>586410</v>
      </c>
      <c r="G7" s="17">
        <v>0</v>
      </c>
      <c r="H7" s="17">
        <v>38144</v>
      </c>
      <c r="I7" s="17">
        <v>38144</v>
      </c>
      <c r="J7" s="17">
        <v>0</v>
      </c>
      <c r="K7" s="17">
        <v>548266</v>
      </c>
      <c r="L7" s="17">
        <v>548266</v>
      </c>
      <c r="M7" s="17">
        <v>38144</v>
      </c>
      <c r="N7" s="19">
        <f t="shared" si="0"/>
        <v>6.5046639723060656E-2</v>
      </c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x14ac:dyDescent="0.25">
      <c r="A8" s="15">
        <v>510512</v>
      </c>
      <c r="B8" s="16" t="s">
        <v>107</v>
      </c>
      <c r="C8" s="16" t="s">
        <v>48</v>
      </c>
      <c r="D8" s="17">
        <v>6583.97</v>
      </c>
      <c r="E8" s="17">
        <v>-6583.97</v>
      </c>
      <c r="F8" s="17">
        <v>0</v>
      </c>
      <c r="G8" s="17">
        <v>0</v>
      </c>
      <c r="H8" s="17">
        <v>0</v>
      </c>
      <c r="I8" s="17">
        <v>0</v>
      </c>
      <c r="J8" s="17">
        <v>0</v>
      </c>
      <c r="K8" s="17">
        <v>0</v>
      </c>
      <c r="L8" s="17">
        <v>0</v>
      </c>
      <c r="M8" s="17">
        <v>0</v>
      </c>
      <c r="N8" s="19">
        <v>0</v>
      </c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x14ac:dyDescent="0.25">
      <c r="A9" s="15">
        <v>510513</v>
      </c>
      <c r="B9" s="16" t="s">
        <v>107</v>
      </c>
      <c r="C9" s="16" t="s">
        <v>49</v>
      </c>
      <c r="D9" s="17">
        <v>67099.58</v>
      </c>
      <c r="E9" s="17">
        <v>-58939.78</v>
      </c>
      <c r="F9" s="17">
        <v>8159.8</v>
      </c>
      <c r="G9" s="17">
        <v>0</v>
      </c>
      <c r="H9" s="17">
        <v>161.47</v>
      </c>
      <c r="I9" s="17">
        <v>161.47</v>
      </c>
      <c r="J9" s="17">
        <v>0</v>
      </c>
      <c r="K9" s="17">
        <v>7998.33</v>
      </c>
      <c r="L9" s="17">
        <v>7998.33</v>
      </c>
      <c r="M9" s="17">
        <v>161.47</v>
      </c>
      <c r="N9" s="19">
        <f t="shared" si="0"/>
        <v>1.978847520772568E-2</v>
      </c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x14ac:dyDescent="0.25">
      <c r="A10" s="15">
        <v>510517</v>
      </c>
      <c r="B10" s="16" t="s">
        <v>107</v>
      </c>
      <c r="C10" s="16" t="s">
        <v>50</v>
      </c>
      <c r="D10" s="17">
        <v>24408</v>
      </c>
      <c r="E10" s="17">
        <v>0</v>
      </c>
      <c r="F10" s="17">
        <v>24408</v>
      </c>
      <c r="G10" s="17">
        <v>0</v>
      </c>
      <c r="H10" s="17">
        <v>2034</v>
      </c>
      <c r="I10" s="17">
        <v>2034</v>
      </c>
      <c r="J10" s="17">
        <v>0</v>
      </c>
      <c r="K10" s="17">
        <v>22374</v>
      </c>
      <c r="L10" s="17">
        <v>22374</v>
      </c>
      <c r="M10" s="17">
        <v>2034</v>
      </c>
      <c r="N10" s="19">
        <f t="shared" si="0"/>
        <v>8.3333333333333329E-2</v>
      </c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x14ac:dyDescent="0.25">
      <c r="A11" s="15">
        <v>510601</v>
      </c>
      <c r="B11" s="16" t="s">
        <v>107</v>
      </c>
      <c r="C11" s="16" t="s">
        <v>51</v>
      </c>
      <c r="D11" s="17">
        <v>995170.4</v>
      </c>
      <c r="E11" s="17">
        <v>-10216.950000000001</v>
      </c>
      <c r="F11" s="17">
        <v>984953.45</v>
      </c>
      <c r="G11" s="17">
        <v>0</v>
      </c>
      <c r="H11" s="17">
        <v>80724.27</v>
      </c>
      <c r="I11" s="17">
        <v>80724.27</v>
      </c>
      <c r="J11" s="17">
        <v>132.69999999999999</v>
      </c>
      <c r="K11" s="17">
        <v>904229.18</v>
      </c>
      <c r="L11" s="17">
        <v>904229.18</v>
      </c>
      <c r="M11" s="17">
        <v>80591.570000000007</v>
      </c>
      <c r="N11" s="19">
        <f t="shared" si="0"/>
        <v>8.1957446821471616E-2</v>
      </c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x14ac:dyDescent="0.25">
      <c r="A12" s="15">
        <v>510602</v>
      </c>
      <c r="B12" s="16" t="s">
        <v>107</v>
      </c>
      <c r="C12" s="16" t="s">
        <v>52</v>
      </c>
      <c r="D12" s="17">
        <v>753248.81</v>
      </c>
      <c r="E12" s="17">
        <v>87676.32</v>
      </c>
      <c r="F12" s="17">
        <v>840925.13</v>
      </c>
      <c r="G12" s="17">
        <v>0</v>
      </c>
      <c r="H12" s="17">
        <v>0</v>
      </c>
      <c r="I12" s="17">
        <v>0</v>
      </c>
      <c r="J12" s="17">
        <v>0</v>
      </c>
      <c r="K12" s="17">
        <v>840925.13</v>
      </c>
      <c r="L12" s="17">
        <v>840925.13</v>
      </c>
      <c r="M12" s="17">
        <v>0</v>
      </c>
      <c r="N12" s="19">
        <f t="shared" si="0"/>
        <v>0</v>
      </c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x14ac:dyDescent="0.25">
      <c r="A13" s="15">
        <v>510711</v>
      </c>
      <c r="B13" s="16" t="s">
        <v>107</v>
      </c>
      <c r="C13" s="16" t="s">
        <v>53</v>
      </c>
      <c r="D13" s="17">
        <v>0</v>
      </c>
      <c r="E13" s="17">
        <v>0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9">
        <v>0</v>
      </c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x14ac:dyDescent="0.25">
      <c r="A14" s="15">
        <v>530101</v>
      </c>
      <c r="B14" s="18" t="s">
        <v>108</v>
      </c>
      <c r="C14" s="16" t="s">
        <v>54</v>
      </c>
      <c r="D14" s="17">
        <v>694.07</v>
      </c>
      <c r="E14" s="17">
        <v>-10.3</v>
      </c>
      <c r="F14" s="17">
        <v>683.77</v>
      </c>
      <c r="G14" s="17">
        <v>6.94</v>
      </c>
      <c r="H14" s="17">
        <v>130.16</v>
      </c>
      <c r="I14" s="17">
        <v>60.27</v>
      </c>
      <c r="J14" s="17">
        <v>45.27</v>
      </c>
      <c r="K14" s="17">
        <v>553.61</v>
      </c>
      <c r="L14" s="17">
        <v>623.5</v>
      </c>
      <c r="M14" s="17">
        <v>15</v>
      </c>
      <c r="N14" s="19">
        <f t="shared" si="0"/>
        <v>8.8143674042441181E-2</v>
      </c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x14ac:dyDescent="0.25">
      <c r="A15" s="15">
        <v>530104</v>
      </c>
      <c r="B15" s="18" t="s">
        <v>108</v>
      </c>
      <c r="C15" s="16" t="s">
        <v>55</v>
      </c>
      <c r="D15" s="17">
        <v>9861.4500000000007</v>
      </c>
      <c r="E15" s="17">
        <v>301.49</v>
      </c>
      <c r="F15" s="17">
        <v>10162.94</v>
      </c>
      <c r="G15" s="17">
        <v>1634.6</v>
      </c>
      <c r="H15" s="17">
        <v>3753.83</v>
      </c>
      <c r="I15" s="17">
        <v>854.09</v>
      </c>
      <c r="J15" s="17">
        <v>770.13</v>
      </c>
      <c r="K15" s="17">
        <v>6409.11</v>
      </c>
      <c r="L15" s="17">
        <v>9308.85</v>
      </c>
      <c r="M15" s="17">
        <v>83.96</v>
      </c>
      <c r="N15" s="19">
        <f t="shared" si="0"/>
        <v>8.4039657815553379E-2</v>
      </c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x14ac:dyDescent="0.25">
      <c r="A16" s="15">
        <v>530105</v>
      </c>
      <c r="B16" s="18" t="s">
        <v>108</v>
      </c>
      <c r="C16" s="16" t="s">
        <v>56</v>
      </c>
      <c r="D16" s="17">
        <v>30073.77</v>
      </c>
      <c r="E16" s="17">
        <v>123904.49</v>
      </c>
      <c r="F16" s="17">
        <v>153978.26</v>
      </c>
      <c r="G16" s="17">
        <v>7540.97</v>
      </c>
      <c r="H16" s="17">
        <v>40382.11</v>
      </c>
      <c r="I16" s="17">
        <v>10945.81</v>
      </c>
      <c r="J16" s="17">
        <v>1443.29</v>
      </c>
      <c r="K16" s="17">
        <v>113596.15</v>
      </c>
      <c r="L16" s="17">
        <v>143032.45000000001</v>
      </c>
      <c r="M16" s="17">
        <v>9502.52</v>
      </c>
      <c r="N16" s="19">
        <f t="shared" si="0"/>
        <v>7.1086723541362265E-2</v>
      </c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x14ac:dyDescent="0.25">
      <c r="A17" s="15">
        <v>530106</v>
      </c>
      <c r="B17" s="18" t="s">
        <v>108</v>
      </c>
      <c r="C17" s="16" t="s">
        <v>57</v>
      </c>
      <c r="D17" s="17">
        <v>7059.8</v>
      </c>
      <c r="E17" s="17">
        <v>690.98</v>
      </c>
      <c r="F17" s="17">
        <v>7750.78</v>
      </c>
      <c r="G17" s="17">
        <v>3674.19</v>
      </c>
      <c r="H17" s="17">
        <v>955.14</v>
      </c>
      <c r="I17" s="17">
        <v>115.65</v>
      </c>
      <c r="J17" s="17">
        <v>87.86</v>
      </c>
      <c r="K17" s="17">
        <v>6795.64</v>
      </c>
      <c r="L17" s="17">
        <v>7635.13</v>
      </c>
      <c r="M17" s="17">
        <v>27.79</v>
      </c>
      <c r="N17" s="19">
        <f t="shared" si="0"/>
        <v>1.4921078910767691E-2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x14ac:dyDescent="0.25">
      <c r="A18" s="15">
        <v>530201</v>
      </c>
      <c r="B18" s="18" t="s">
        <v>108</v>
      </c>
      <c r="C18" s="16" t="s">
        <v>58</v>
      </c>
      <c r="D18" s="17">
        <v>23.05</v>
      </c>
      <c r="E18" s="17">
        <v>34.65</v>
      </c>
      <c r="F18" s="17">
        <v>57.7</v>
      </c>
      <c r="G18" s="17">
        <v>0</v>
      </c>
      <c r="H18" s="17">
        <v>57.7</v>
      </c>
      <c r="I18" s="17">
        <v>57.7</v>
      </c>
      <c r="J18" s="17">
        <v>57.7</v>
      </c>
      <c r="K18" s="17">
        <v>0</v>
      </c>
      <c r="L18" s="17">
        <v>0</v>
      </c>
      <c r="M18" s="17">
        <v>0</v>
      </c>
      <c r="N18" s="19">
        <f t="shared" si="0"/>
        <v>1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x14ac:dyDescent="0.25">
      <c r="A19" s="15">
        <v>530202</v>
      </c>
      <c r="B19" s="18" t="s">
        <v>108</v>
      </c>
      <c r="C19" s="16" t="s">
        <v>59</v>
      </c>
      <c r="D19" s="17">
        <v>23805</v>
      </c>
      <c r="E19" s="17">
        <v>-20345</v>
      </c>
      <c r="F19" s="17">
        <v>3460</v>
      </c>
      <c r="G19" s="17">
        <v>0</v>
      </c>
      <c r="H19" s="17">
        <v>0</v>
      </c>
      <c r="I19" s="17">
        <v>0</v>
      </c>
      <c r="J19" s="17">
        <v>0</v>
      </c>
      <c r="K19" s="17">
        <v>3460</v>
      </c>
      <c r="L19" s="17">
        <v>3460</v>
      </c>
      <c r="M19" s="17">
        <v>0</v>
      </c>
      <c r="N19" s="19">
        <f t="shared" si="0"/>
        <v>0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15">
        <v>530203</v>
      </c>
      <c r="B20" s="18" t="s">
        <v>108</v>
      </c>
      <c r="C20" s="16" t="s">
        <v>60</v>
      </c>
      <c r="D20" s="17">
        <v>4446.28</v>
      </c>
      <c r="E20" s="17">
        <v>861.84</v>
      </c>
      <c r="F20" s="17">
        <v>5308.12</v>
      </c>
      <c r="G20" s="17">
        <v>0</v>
      </c>
      <c r="H20" s="17">
        <v>0</v>
      </c>
      <c r="I20" s="17">
        <v>0</v>
      </c>
      <c r="J20" s="17">
        <v>0</v>
      </c>
      <c r="K20" s="17">
        <v>5308.12</v>
      </c>
      <c r="L20" s="17">
        <v>5308.12</v>
      </c>
      <c r="M20" s="17">
        <v>0</v>
      </c>
      <c r="N20" s="19">
        <f t="shared" si="0"/>
        <v>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x14ac:dyDescent="0.25">
      <c r="A21" s="15">
        <v>530204</v>
      </c>
      <c r="B21" s="18" t="s">
        <v>108</v>
      </c>
      <c r="C21" s="16" t="s">
        <v>61</v>
      </c>
      <c r="D21" s="17">
        <v>594.15</v>
      </c>
      <c r="E21" s="17">
        <v>4714.7</v>
      </c>
      <c r="F21" s="17">
        <v>5308.85</v>
      </c>
      <c r="G21" s="17">
        <v>0</v>
      </c>
      <c r="H21" s="17">
        <v>14.85</v>
      </c>
      <c r="I21" s="17">
        <v>14.85</v>
      </c>
      <c r="J21" s="17">
        <v>14.85</v>
      </c>
      <c r="K21" s="17">
        <v>5294</v>
      </c>
      <c r="L21" s="17">
        <v>5294</v>
      </c>
      <c r="M21" s="17">
        <v>0</v>
      </c>
      <c r="N21" s="19">
        <f t="shared" si="0"/>
        <v>2.7972159695602624E-3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x14ac:dyDescent="0.25">
      <c r="A22" s="15">
        <v>530208</v>
      </c>
      <c r="B22" s="18" t="s">
        <v>108</v>
      </c>
      <c r="C22" s="16" t="s">
        <v>62</v>
      </c>
      <c r="D22" s="17">
        <v>163221.06</v>
      </c>
      <c r="E22" s="17">
        <v>-35914.75</v>
      </c>
      <c r="F22" s="17">
        <v>127306.31</v>
      </c>
      <c r="G22" s="17">
        <v>50697.61</v>
      </c>
      <c r="H22" s="17">
        <v>75375.92</v>
      </c>
      <c r="I22" s="17">
        <v>0</v>
      </c>
      <c r="J22" s="17">
        <v>0</v>
      </c>
      <c r="K22" s="17">
        <v>51930.39</v>
      </c>
      <c r="L22" s="17">
        <v>127306.31</v>
      </c>
      <c r="M22" s="17">
        <v>0</v>
      </c>
      <c r="N22" s="19">
        <f t="shared" si="0"/>
        <v>0</v>
      </c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x14ac:dyDescent="0.25">
      <c r="A23" s="15">
        <v>530209</v>
      </c>
      <c r="B23" s="18" t="s">
        <v>108</v>
      </c>
      <c r="C23" s="16" t="s">
        <v>63</v>
      </c>
      <c r="D23" s="17">
        <v>38925.29</v>
      </c>
      <c r="E23" s="17">
        <v>-6162.29</v>
      </c>
      <c r="F23" s="17">
        <v>32763</v>
      </c>
      <c r="G23" s="17">
        <v>21970.76</v>
      </c>
      <c r="H23" s="17">
        <v>10123.77</v>
      </c>
      <c r="I23" s="17">
        <v>0</v>
      </c>
      <c r="J23" s="17">
        <v>0</v>
      </c>
      <c r="K23" s="17">
        <v>22639.23</v>
      </c>
      <c r="L23" s="17">
        <v>32763</v>
      </c>
      <c r="M23" s="17">
        <v>0</v>
      </c>
      <c r="N23" s="19">
        <f t="shared" si="0"/>
        <v>0</v>
      </c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x14ac:dyDescent="0.25">
      <c r="A24" s="15">
        <v>530225</v>
      </c>
      <c r="B24" s="18" t="s">
        <v>108</v>
      </c>
      <c r="C24" s="16" t="s">
        <v>64</v>
      </c>
      <c r="D24" s="17">
        <v>3555.36</v>
      </c>
      <c r="E24" s="17">
        <v>-3555.36</v>
      </c>
      <c r="F24" s="17">
        <v>0</v>
      </c>
      <c r="G24" s="17">
        <v>0</v>
      </c>
      <c r="H24" s="17">
        <v>0</v>
      </c>
      <c r="I24" s="17">
        <v>0</v>
      </c>
      <c r="J24" s="17">
        <v>0</v>
      </c>
      <c r="K24" s="17">
        <v>0</v>
      </c>
      <c r="L24" s="17">
        <v>0</v>
      </c>
      <c r="M24" s="17">
        <v>0</v>
      </c>
      <c r="N24" s="19">
        <v>0</v>
      </c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x14ac:dyDescent="0.25">
      <c r="A25" s="15">
        <v>530228</v>
      </c>
      <c r="B25" s="18" t="s">
        <v>108</v>
      </c>
      <c r="C25" s="16" t="s">
        <v>65</v>
      </c>
      <c r="D25" s="17">
        <v>22.4</v>
      </c>
      <c r="E25" s="17">
        <v>17.600000000000001</v>
      </c>
      <c r="F25" s="17">
        <v>40</v>
      </c>
      <c r="G25" s="17">
        <v>0</v>
      </c>
      <c r="H25" s="17">
        <v>0</v>
      </c>
      <c r="I25" s="17">
        <v>0</v>
      </c>
      <c r="J25" s="17">
        <v>0</v>
      </c>
      <c r="K25" s="17">
        <v>40</v>
      </c>
      <c r="L25" s="17">
        <v>40</v>
      </c>
      <c r="M25" s="17">
        <v>0</v>
      </c>
      <c r="N25" s="19">
        <f t="shared" si="0"/>
        <v>0</v>
      </c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x14ac:dyDescent="0.25">
      <c r="A26" s="15">
        <v>530243</v>
      </c>
      <c r="B26" s="18" t="s">
        <v>108</v>
      </c>
      <c r="C26" s="16" t="s">
        <v>66</v>
      </c>
      <c r="D26" s="17">
        <v>45771</v>
      </c>
      <c r="E26" s="17">
        <v>-44771</v>
      </c>
      <c r="F26" s="17">
        <v>1000</v>
      </c>
      <c r="G26" s="17">
        <v>0</v>
      </c>
      <c r="H26" s="17">
        <v>0</v>
      </c>
      <c r="I26" s="17">
        <v>0</v>
      </c>
      <c r="J26" s="17">
        <v>0</v>
      </c>
      <c r="K26" s="17">
        <v>1000</v>
      </c>
      <c r="L26" s="17">
        <v>1000</v>
      </c>
      <c r="M26" s="17">
        <v>0</v>
      </c>
      <c r="N26" s="19">
        <f t="shared" si="0"/>
        <v>0</v>
      </c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x14ac:dyDescent="0.25">
      <c r="A27" s="15">
        <v>530246</v>
      </c>
      <c r="B27" s="18" t="s">
        <v>108</v>
      </c>
      <c r="C27" s="16" t="s">
        <v>67</v>
      </c>
      <c r="D27" s="17">
        <v>3920.01</v>
      </c>
      <c r="E27" s="17">
        <v>-1428.01</v>
      </c>
      <c r="F27" s="17">
        <v>2492</v>
      </c>
      <c r="G27" s="17">
        <v>0</v>
      </c>
      <c r="H27" s="17">
        <v>2492</v>
      </c>
      <c r="I27" s="17">
        <v>0</v>
      </c>
      <c r="J27" s="17">
        <v>0</v>
      </c>
      <c r="K27" s="17">
        <v>0</v>
      </c>
      <c r="L27" s="17">
        <v>2492</v>
      </c>
      <c r="M27" s="17">
        <v>0</v>
      </c>
      <c r="N27" s="19">
        <f t="shared" si="0"/>
        <v>0</v>
      </c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x14ac:dyDescent="0.25">
      <c r="A28" s="15">
        <v>530253</v>
      </c>
      <c r="B28" s="18" t="s">
        <v>108</v>
      </c>
      <c r="C28" s="16" t="s">
        <v>68</v>
      </c>
      <c r="D28" s="17">
        <v>31.25</v>
      </c>
      <c r="E28" s="17">
        <v>-31.25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9">
        <v>0</v>
      </c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x14ac:dyDescent="0.25">
      <c r="A29" s="15">
        <v>530255</v>
      </c>
      <c r="B29" s="18" t="s">
        <v>108</v>
      </c>
      <c r="C29" s="16" t="s">
        <v>69</v>
      </c>
      <c r="D29" s="17">
        <v>39246.449999999997</v>
      </c>
      <c r="E29" s="17">
        <v>-4569.6899999999996</v>
      </c>
      <c r="F29" s="17">
        <v>34676.76</v>
      </c>
      <c r="G29" s="17">
        <v>11615.11</v>
      </c>
      <c r="H29" s="17">
        <v>2864.48</v>
      </c>
      <c r="I29" s="17">
        <v>185.91</v>
      </c>
      <c r="J29" s="17">
        <v>0</v>
      </c>
      <c r="K29" s="17">
        <v>31812.28</v>
      </c>
      <c r="L29" s="17">
        <v>34490.85</v>
      </c>
      <c r="M29" s="17">
        <v>185.91</v>
      </c>
      <c r="N29" s="19">
        <f t="shared" si="0"/>
        <v>5.3612275195260451E-3</v>
      </c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x14ac:dyDescent="0.25">
      <c r="A30" s="15">
        <v>530301</v>
      </c>
      <c r="B30" s="18" t="s">
        <v>108</v>
      </c>
      <c r="C30" s="16" t="s">
        <v>70</v>
      </c>
      <c r="D30" s="17">
        <v>61147.01</v>
      </c>
      <c r="E30" s="17">
        <v>874.06</v>
      </c>
      <c r="F30" s="17">
        <v>62021.07</v>
      </c>
      <c r="G30" s="17">
        <v>60620</v>
      </c>
      <c r="H30" s="17">
        <v>1401.07</v>
      </c>
      <c r="I30" s="17">
        <v>0</v>
      </c>
      <c r="J30" s="17">
        <v>0</v>
      </c>
      <c r="K30" s="17">
        <v>60620</v>
      </c>
      <c r="L30" s="17">
        <v>62021.07</v>
      </c>
      <c r="M30" s="17">
        <v>0</v>
      </c>
      <c r="N30" s="19">
        <f t="shared" si="0"/>
        <v>0</v>
      </c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x14ac:dyDescent="0.25">
      <c r="A31" s="15">
        <v>530303</v>
      </c>
      <c r="B31" s="18" t="s">
        <v>108</v>
      </c>
      <c r="C31" s="16" t="s">
        <v>71</v>
      </c>
      <c r="D31" s="17">
        <v>18675.23</v>
      </c>
      <c r="E31" s="17">
        <v>-8995.23</v>
      </c>
      <c r="F31" s="17">
        <v>9680</v>
      </c>
      <c r="G31" s="17">
        <v>5668</v>
      </c>
      <c r="H31" s="17">
        <v>0</v>
      </c>
      <c r="I31" s="17">
        <v>0</v>
      </c>
      <c r="J31" s="17">
        <v>0</v>
      </c>
      <c r="K31" s="17">
        <v>9680</v>
      </c>
      <c r="L31" s="17">
        <v>9680</v>
      </c>
      <c r="M31" s="17">
        <v>0</v>
      </c>
      <c r="N31" s="19">
        <f t="shared" si="0"/>
        <v>0</v>
      </c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x14ac:dyDescent="0.25">
      <c r="A32" s="15">
        <v>530402</v>
      </c>
      <c r="B32" s="18" t="s">
        <v>108</v>
      </c>
      <c r="C32" s="16" t="s">
        <v>72</v>
      </c>
      <c r="D32" s="17">
        <v>16767.21</v>
      </c>
      <c r="E32" s="17">
        <v>-5144.71</v>
      </c>
      <c r="F32" s="17">
        <v>11622.5</v>
      </c>
      <c r="G32" s="17">
        <v>0</v>
      </c>
      <c r="H32" s="17">
        <v>0</v>
      </c>
      <c r="I32" s="17">
        <v>0</v>
      </c>
      <c r="J32" s="17">
        <v>0</v>
      </c>
      <c r="K32" s="17">
        <v>11622.5</v>
      </c>
      <c r="L32" s="17">
        <v>11622.5</v>
      </c>
      <c r="M32" s="17">
        <v>0</v>
      </c>
      <c r="N32" s="19">
        <f t="shared" si="0"/>
        <v>0</v>
      </c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x14ac:dyDescent="0.25">
      <c r="A33" s="15">
        <v>530403</v>
      </c>
      <c r="B33" s="18" t="s">
        <v>108</v>
      </c>
      <c r="C33" s="16" t="s">
        <v>73</v>
      </c>
      <c r="D33" s="17">
        <v>5268.21</v>
      </c>
      <c r="E33" s="17">
        <v>-5268.21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9">
        <v>0</v>
      </c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x14ac:dyDescent="0.25">
      <c r="A34" s="15">
        <v>530404</v>
      </c>
      <c r="B34" s="18" t="s">
        <v>108</v>
      </c>
      <c r="C34" s="16" t="s">
        <v>74</v>
      </c>
      <c r="D34" s="17">
        <v>29618.39</v>
      </c>
      <c r="E34" s="17">
        <v>-13414.82</v>
      </c>
      <c r="F34" s="17">
        <v>16203.57</v>
      </c>
      <c r="G34" s="17">
        <v>0</v>
      </c>
      <c r="H34" s="17">
        <v>0</v>
      </c>
      <c r="I34" s="17">
        <v>0</v>
      </c>
      <c r="J34" s="17">
        <v>0</v>
      </c>
      <c r="K34" s="17">
        <v>16203.57</v>
      </c>
      <c r="L34" s="17">
        <v>16203.57</v>
      </c>
      <c r="M34" s="17">
        <v>0</v>
      </c>
      <c r="N34" s="19">
        <f t="shared" si="0"/>
        <v>0</v>
      </c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x14ac:dyDescent="0.25">
      <c r="A35" s="15">
        <v>530405</v>
      </c>
      <c r="B35" s="18" t="s">
        <v>108</v>
      </c>
      <c r="C35" s="16" t="s">
        <v>75</v>
      </c>
      <c r="D35" s="17">
        <v>44365.37</v>
      </c>
      <c r="E35" s="17">
        <v>2006.96</v>
      </c>
      <c r="F35" s="17">
        <v>46372.33</v>
      </c>
      <c r="G35" s="17">
        <v>11747.75</v>
      </c>
      <c r="H35" s="17">
        <v>6792.09</v>
      </c>
      <c r="I35" s="17">
        <v>0</v>
      </c>
      <c r="J35" s="17">
        <v>0</v>
      </c>
      <c r="K35" s="17">
        <v>39580.239999999998</v>
      </c>
      <c r="L35" s="17">
        <v>46372.33</v>
      </c>
      <c r="M35" s="17">
        <v>0</v>
      </c>
      <c r="N35" s="19">
        <f t="shared" si="0"/>
        <v>0</v>
      </c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x14ac:dyDescent="0.25">
      <c r="A36" s="15">
        <v>530502</v>
      </c>
      <c r="B36" s="18" t="s">
        <v>108</v>
      </c>
      <c r="C36" s="16" t="s">
        <v>76</v>
      </c>
      <c r="D36" s="17">
        <v>53626.44</v>
      </c>
      <c r="E36" s="17">
        <v>3134.49</v>
      </c>
      <c r="F36" s="17">
        <v>56760.93</v>
      </c>
      <c r="G36" s="17">
        <v>34899.96</v>
      </c>
      <c r="H36" s="17">
        <v>21860.959999999999</v>
      </c>
      <c r="I36" s="17">
        <v>1478.21</v>
      </c>
      <c r="J36" s="17">
        <v>19.440000000000001</v>
      </c>
      <c r="K36" s="17">
        <v>34899.97</v>
      </c>
      <c r="L36" s="17">
        <v>55282.720000000001</v>
      </c>
      <c r="M36" s="17">
        <v>1458.77</v>
      </c>
      <c r="N36" s="19">
        <f t="shared" si="0"/>
        <v>2.6042737495668235E-2</v>
      </c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x14ac:dyDescent="0.25">
      <c r="A37" s="15">
        <v>530602</v>
      </c>
      <c r="B37" s="18" t="s">
        <v>108</v>
      </c>
      <c r="C37" s="16" t="s">
        <v>77</v>
      </c>
      <c r="D37" s="17">
        <v>3127.5</v>
      </c>
      <c r="E37" s="17">
        <v>-192.28</v>
      </c>
      <c r="F37" s="17">
        <v>2935.22</v>
      </c>
      <c r="G37" s="17">
        <v>0</v>
      </c>
      <c r="H37" s="17">
        <v>0</v>
      </c>
      <c r="I37" s="17">
        <v>0</v>
      </c>
      <c r="J37" s="17">
        <v>0</v>
      </c>
      <c r="K37" s="17">
        <v>2935.22</v>
      </c>
      <c r="L37" s="17">
        <v>2935.22</v>
      </c>
      <c r="M37" s="17">
        <v>0</v>
      </c>
      <c r="N37" s="19">
        <f t="shared" si="0"/>
        <v>0</v>
      </c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x14ac:dyDescent="0.25">
      <c r="A38" s="15">
        <v>530604</v>
      </c>
      <c r="B38" s="18" t="s">
        <v>108</v>
      </c>
      <c r="C38" s="16" t="s">
        <v>78</v>
      </c>
      <c r="D38" s="17">
        <v>1275</v>
      </c>
      <c r="E38" s="17">
        <v>-1275</v>
      </c>
      <c r="F38" s="17">
        <v>0</v>
      </c>
      <c r="G38" s="17">
        <v>0</v>
      </c>
      <c r="H38" s="17">
        <v>0</v>
      </c>
      <c r="I38" s="17">
        <v>0</v>
      </c>
      <c r="J38" s="17">
        <v>0</v>
      </c>
      <c r="K38" s="17">
        <v>0</v>
      </c>
      <c r="L38" s="17">
        <v>0</v>
      </c>
      <c r="M38" s="17">
        <v>0</v>
      </c>
      <c r="N38" s="19">
        <v>0</v>
      </c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x14ac:dyDescent="0.25">
      <c r="A39" s="15">
        <v>530606</v>
      </c>
      <c r="B39" s="18" t="s">
        <v>108</v>
      </c>
      <c r="C39" s="16" t="s">
        <v>79</v>
      </c>
      <c r="D39" s="17">
        <v>23892</v>
      </c>
      <c r="E39" s="17">
        <v>-13795</v>
      </c>
      <c r="F39" s="17">
        <v>10097</v>
      </c>
      <c r="G39" s="17">
        <v>0</v>
      </c>
      <c r="H39" s="17">
        <v>0</v>
      </c>
      <c r="I39" s="17">
        <v>0</v>
      </c>
      <c r="J39" s="17">
        <v>0</v>
      </c>
      <c r="K39" s="17">
        <v>10097</v>
      </c>
      <c r="L39" s="17">
        <v>10097</v>
      </c>
      <c r="M39" s="17">
        <v>0</v>
      </c>
      <c r="N39" s="19">
        <f t="shared" si="0"/>
        <v>0</v>
      </c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x14ac:dyDescent="0.25">
      <c r="A40" s="15">
        <v>530609</v>
      </c>
      <c r="B40" s="18" t="s">
        <v>108</v>
      </c>
      <c r="C40" s="16" t="s">
        <v>80</v>
      </c>
      <c r="D40" s="17">
        <v>3990</v>
      </c>
      <c r="E40" s="17">
        <v>-3990</v>
      </c>
      <c r="F40" s="17">
        <v>0</v>
      </c>
      <c r="G40" s="17">
        <v>0</v>
      </c>
      <c r="H40" s="17">
        <v>0</v>
      </c>
      <c r="I40" s="17">
        <v>0</v>
      </c>
      <c r="J40" s="17">
        <v>0</v>
      </c>
      <c r="K40" s="17">
        <v>0</v>
      </c>
      <c r="L40" s="17">
        <v>0</v>
      </c>
      <c r="M40" s="17">
        <v>0</v>
      </c>
      <c r="N40" s="19">
        <v>0</v>
      </c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x14ac:dyDescent="0.25">
      <c r="A41" s="15">
        <v>530701</v>
      </c>
      <c r="B41" s="18" t="s">
        <v>108</v>
      </c>
      <c r="C41" s="16" t="s">
        <v>81</v>
      </c>
      <c r="D41" s="17">
        <v>543</v>
      </c>
      <c r="E41" s="17">
        <v>-543</v>
      </c>
      <c r="F41" s="17">
        <v>0</v>
      </c>
      <c r="G41" s="17">
        <v>0</v>
      </c>
      <c r="H41" s="17">
        <v>0</v>
      </c>
      <c r="I41" s="17">
        <v>0</v>
      </c>
      <c r="J41" s="17">
        <v>0</v>
      </c>
      <c r="K41" s="17">
        <v>0</v>
      </c>
      <c r="L41" s="17">
        <v>0</v>
      </c>
      <c r="M41" s="17">
        <v>0</v>
      </c>
      <c r="N41" s="19">
        <v>0</v>
      </c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x14ac:dyDescent="0.25">
      <c r="A42" s="15">
        <v>530702</v>
      </c>
      <c r="B42" s="18" t="s">
        <v>108</v>
      </c>
      <c r="C42" s="16" t="s">
        <v>82</v>
      </c>
      <c r="D42" s="17">
        <v>67345.09</v>
      </c>
      <c r="E42" s="17">
        <v>33210.160000000003</v>
      </c>
      <c r="F42" s="17">
        <v>100555.25</v>
      </c>
      <c r="G42" s="17">
        <v>0</v>
      </c>
      <c r="H42" s="17">
        <v>18168.3</v>
      </c>
      <c r="I42" s="17">
        <v>2050</v>
      </c>
      <c r="J42" s="17">
        <v>0</v>
      </c>
      <c r="K42" s="17">
        <v>82386.95</v>
      </c>
      <c r="L42" s="17">
        <v>98505.25</v>
      </c>
      <c r="M42" s="17">
        <v>2050</v>
      </c>
      <c r="N42" s="19">
        <f t="shared" si="0"/>
        <v>2.0386802280338422E-2</v>
      </c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x14ac:dyDescent="0.25">
      <c r="A43" s="15">
        <v>530703</v>
      </c>
      <c r="B43" s="18" t="s">
        <v>108</v>
      </c>
      <c r="C43" s="16" t="s">
        <v>83</v>
      </c>
      <c r="D43" s="17">
        <v>1079.8599999999999</v>
      </c>
      <c r="E43" s="17">
        <v>-1079.8599999999999</v>
      </c>
      <c r="F43" s="17">
        <v>0</v>
      </c>
      <c r="G43" s="17">
        <v>0</v>
      </c>
      <c r="H43" s="17">
        <v>0</v>
      </c>
      <c r="I43" s="17">
        <v>0</v>
      </c>
      <c r="J43" s="17">
        <v>0</v>
      </c>
      <c r="K43" s="17">
        <v>0</v>
      </c>
      <c r="L43" s="17">
        <v>0</v>
      </c>
      <c r="M43" s="17">
        <v>0</v>
      </c>
      <c r="N43" s="19">
        <v>0</v>
      </c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x14ac:dyDescent="0.25">
      <c r="A44" s="15">
        <v>530704</v>
      </c>
      <c r="B44" s="18" t="s">
        <v>108</v>
      </c>
      <c r="C44" s="16" t="s">
        <v>84</v>
      </c>
      <c r="D44" s="17">
        <v>4923.0600000000004</v>
      </c>
      <c r="E44" s="17">
        <v>6615.36</v>
      </c>
      <c r="F44" s="17">
        <v>11538.42</v>
      </c>
      <c r="G44" s="17">
        <v>0</v>
      </c>
      <c r="H44" s="17">
        <v>0</v>
      </c>
      <c r="I44" s="17">
        <v>0</v>
      </c>
      <c r="J44" s="17">
        <v>0</v>
      </c>
      <c r="K44" s="17">
        <v>11538.42</v>
      </c>
      <c r="L44" s="17">
        <v>11538.42</v>
      </c>
      <c r="M44" s="17">
        <v>0</v>
      </c>
      <c r="N44" s="19">
        <f t="shared" si="0"/>
        <v>0</v>
      </c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x14ac:dyDescent="0.25">
      <c r="A45" s="15">
        <v>530802</v>
      </c>
      <c r="B45" s="18" t="s">
        <v>108</v>
      </c>
      <c r="C45" s="16" t="s">
        <v>85</v>
      </c>
      <c r="D45" s="17">
        <v>6940.24</v>
      </c>
      <c r="E45" s="17">
        <v>-4801.4399999999996</v>
      </c>
      <c r="F45" s="17">
        <v>2138.8000000000002</v>
      </c>
      <c r="G45" s="17">
        <v>1324.4</v>
      </c>
      <c r="H45" s="17">
        <v>0</v>
      </c>
      <c r="I45" s="17">
        <v>0</v>
      </c>
      <c r="J45" s="17">
        <v>0</v>
      </c>
      <c r="K45" s="17">
        <v>2138.8000000000002</v>
      </c>
      <c r="L45" s="17">
        <v>2138.8000000000002</v>
      </c>
      <c r="M45" s="17">
        <v>0</v>
      </c>
      <c r="N45" s="19">
        <f t="shared" si="0"/>
        <v>0</v>
      </c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x14ac:dyDescent="0.25">
      <c r="A46" s="15">
        <v>530803</v>
      </c>
      <c r="B46" s="18" t="s">
        <v>108</v>
      </c>
      <c r="C46" s="16" t="s">
        <v>86</v>
      </c>
      <c r="D46" s="17">
        <v>3768.08</v>
      </c>
      <c r="E46" s="17">
        <v>1142.5999999999999</v>
      </c>
      <c r="F46" s="17">
        <v>4910.68</v>
      </c>
      <c r="G46" s="17">
        <v>0</v>
      </c>
      <c r="H46" s="17">
        <v>0</v>
      </c>
      <c r="I46" s="17">
        <v>0</v>
      </c>
      <c r="J46" s="17">
        <v>0</v>
      </c>
      <c r="K46" s="17">
        <v>4910.68</v>
      </c>
      <c r="L46" s="17">
        <v>4910.68</v>
      </c>
      <c r="M46" s="17">
        <v>0</v>
      </c>
      <c r="N46" s="19">
        <f t="shared" si="0"/>
        <v>0</v>
      </c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x14ac:dyDescent="0.25">
      <c r="A47" s="15">
        <v>530804</v>
      </c>
      <c r="B47" s="18" t="s">
        <v>108</v>
      </c>
      <c r="C47" s="16" t="s">
        <v>87</v>
      </c>
      <c r="D47" s="17">
        <v>17483.21</v>
      </c>
      <c r="E47" s="17">
        <v>-639.95000000000005</v>
      </c>
      <c r="F47" s="17">
        <v>16843.259999999998</v>
      </c>
      <c r="G47" s="17">
        <v>696.18</v>
      </c>
      <c r="H47" s="17">
        <v>276.60000000000002</v>
      </c>
      <c r="I47" s="17">
        <v>0</v>
      </c>
      <c r="J47" s="17">
        <v>0</v>
      </c>
      <c r="K47" s="17">
        <v>16566.66</v>
      </c>
      <c r="L47" s="17">
        <v>16843.259999999998</v>
      </c>
      <c r="M47" s="17">
        <v>0</v>
      </c>
      <c r="N47" s="19">
        <f t="shared" si="0"/>
        <v>0</v>
      </c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x14ac:dyDescent="0.25">
      <c r="A48" s="15">
        <v>530805</v>
      </c>
      <c r="B48" s="18" t="s">
        <v>108</v>
      </c>
      <c r="C48" s="16" t="s">
        <v>88</v>
      </c>
      <c r="D48" s="17">
        <v>4473.72</v>
      </c>
      <c r="E48" s="17">
        <v>-253.93</v>
      </c>
      <c r="F48" s="17">
        <v>4219.79</v>
      </c>
      <c r="G48" s="17">
        <v>485.7</v>
      </c>
      <c r="H48" s="17">
        <v>914.53</v>
      </c>
      <c r="I48" s="17">
        <v>461.02</v>
      </c>
      <c r="J48" s="17">
        <v>0</v>
      </c>
      <c r="K48" s="17">
        <v>3305.26</v>
      </c>
      <c r="L48" s="17">
        <v>3758.77</v>
      </c>
      <c r="M48" s="17">
        <v>461.02</v>
      </c>
      <c r="N48" s="19">
        <f t="shared" si="0"/>
        <v>0.10925188220266885</v>
      </c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x14ac:dyDescent="0.25">
      <c r="A49" s="15">
        <v>530807</v>
      </c>
      <c r="B49" s="18" t="s">
        <v>108</v>
      </c>
      <c r="C49" s="16" t="s">
        <v>89</v>
      </c>
      <c r="D49" s="17">
        <v>25991.87</v>
      </c>
      <c r="E49" s="17">
        <v>-6778.78</v>
      </c>
      <c r="F49" s="17">
        <v>19213.09</v>
      </c>
      <c r="G49" s="17">
        <v>823</v>
      </c>
      <c r="H49" s="17">
        <v>1314.2</v>
      </c>
      <c r="I49" s="17">
        <v>0</v>
      </c>
      <c r="J49" s="17">
        <v>0</v>
      </c>
      <c r="K49" s="17">
        <v>17898.89</v>
      </c>
      <c r="L49" s="17">
        <v>19213.09</v>
      </c>
      <c r="M49" s="17">
        <v>0</v>
      </c>
      <c r="N49" s="19">
        <f t="shared" si="0"/>
        <v>0</v>
      </c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x14ac:dyDescent="0.25">
      <c r="A50" s="15">
        <v>530810</v>
      </c>
      <c r="B50" s="18" t="s">
        <v>108</v>
      </c>
      <c r="C50" s="16" t="s">
        <v>90</v>
      </c>
      <c r="D50" s="17">
        <v>12860.51</v>
      </c>
      <c r="E50" s="17">
        <v>16848.75</v>
      </c>
      <c r="F50" s="17">
        <v>29709.26</v>
      </c>
      <c r="G50" s="17">
        <v>0</v>
      </c>
      <c r="H50" s="17">
        <v>3034.64</v>
      </c>
      <c r="I50" s="17">
        <v>0</v>
      </c>
      <c r="J50" s="17">
        <v>0</v>
      </c>
      <c r="K50" s="17">
        <v>26674.62</v>
      </c>
      <c r="L50" s="17">
        <v>29709.26</v>
      </c>
      <c r="M50" s="17">
        <v>0</v>
      </c>
      <c r="N50" s="19">
        <f t="shared" si="0"/>
        <v>0</v>
      </c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x14ac:dyDescent="0.25">
      <c r="A51" s="15">
        <v>530811</v>
      </c>
      <c r="B51" s="18" t="s">
        <v>108</v>
      </c>
      <c r="C51" s="16" t="s">
        <v>91</v>
      </c>
      <c r="D51" s="17">
        <v>5716.75</v>
      </c>
      <c r="E51" s="17">
        <v>-1716.75</v>
      </c>
      <c r="F51" s="17">
        <v>4000</v>
      </c>
      <c r="G51" s="17">
        <v>0</v>
      </c>
      <c r="H51" s="17">
        <v>0</v>
      </c>
      <c r="I51" s="17">
        <v>0</v>
      </c>
      <c r="J51" s="17">
        <v>0</v>
      </c>
      <c r="K51" s="17">
        <v>4000</v>
      </c>
      <c r="L51" s="17">
        <v>4000</v>
      </c>
      <c r="M51" s="17">
        <v>0</v>
      </c>
      <c r="N51" s="19">
        <f t="shared" si="0"/>
        <v>0</v>
      </c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x14ac:dyDescent="0.25">
      <c r="A52" s="15">
        <v>530813</v>
      </c>
      <c r="B52" s="18" t="s">
        <v>108</v>
      </c>
      <c r="C52" s="16" t="s">
        <v>92</v>
      </c>
      <c r="D52" s="17">
        <v>38365.599999999999</v>
      </c>
      <c r="E52" s="17">
        <v>-8720.16</v>
      </c>
      <c r="F52" s="17">
        <v>29645.439999999999</v>
      </c>
      <c r="G52" s="17">
        <v>1605.32</v>
      </c>
      <c r="H52" s="17">
        <v>690.1</v>
      </c>
      <c r="I52" s="17">
        <v>0</v>
      </c>
      <c r="J52" s="17">
        <v>0</v>
      </c>
      <c r="K52" s="17">
        <v>28955.34</v>
      </c>
      <c r="L52" s="17">
        <v>29645.439999999999</v>
      </c>
      <c r="M52" s="17">
        <v>0</v>
      </c>
      <c r="N52" s="19">
        <f t="shared" si="0"/>
        <v>0</v>
      </c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x14ac:dyDescent="0.25">
      <c r="A53" s="15">
        <v>530814</v>
      </c>
      <c r="B53" s="18" t="s">
        <v>108</v>
      </c>
      <c r="C53" s="16" t="s">
        <v>93</v>
      </c>
      <c r="D53" s="17">
        <v>375</v>
      </c>
      <c r="E53" s="17">
        <v>-375</v>
      </c>
      <c r="F53" s="17">
        <v>0</v>
      </c>
      <c r="G53" s="17">
        <v>0</v>
      </c>
      <c r="H53" s="17">
        <v>0</v>
      </c>
      <c r="I53" s="17">
        <v>0</v>
      </c>
      <c r="J53" s="17">
        <v>0</v>
      </c>
      <c r="K53" s="17">
        <v>0</v>
      </c>
      <c r="L53" s="17">
        <v>0</v>
      </c>
      <c r="M53" s="17">
        <v>0</v>
      </c>
      <c r="N53" s="19">
        <v>0</v>
      </c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x14ac:dyDescent="0.25">
      <c r="A54" s="15">
        <v>530819</v>
      </c>
      <c r="B54" s="18" t="s">
        <v>108</v>
      </c>
      <c r="C54" s="16" t="s">
        <v>94</v>
      </c>
      <c r="D54" s="17">
        <v>5297.14</v>
      </c>
      <c r="E54" s="17">
        <v>-5297.14</v>
      </c>
      <c r="F54" s="17">
        <v>0</v>
      </c>
      <c r="G54" s="17">
        <v>0</v>
      </c>
      <c r="H54" s="17">
        <v>0</v>
      </c>
      <c r="I54" s="17">
        <v>0</v>
      </c>
      <c r="J54" s="17">
        <v>0</v>
      </c>
      <c r="K54" s="17">
        <v>0</v>
      </c>
      <c r="L54" s="17">
        <v>0</v>
      </c>
      <c r="M54" s="17">
        <v>0</v>
      </c>
      <c r="N54" s="19">
        <v>0</v>
      </c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x14ac:dyDescent="0.25">
      <c r="A55" s="15">
        <v>530826</v>
      </c>
      <c r="B55" s="18" t="s">
        <v>108</v>
      </c>
      <c r="C55" s="16" t="s">
        <v>95</v>
      </c>
      <c r="D55" s="17">
        <v>2408.23</v>
      </c>
      <c r="E55" s="17">
        <v>-451.59</v>
      </c>
      <c r="F55" s="17">
        <v>1956.64</v>
      </c>
      <c r="G55" s="17">
        <v>0</v>
      </c>
      <c r="H55" s="17">
        <v>0</v>
      </c>
      <c r="I55" s="17">
        <v>0</v>
      </c>
      <c r="J55" s="17">
        <v>0</v>
      </c>
      <c r="K55" s="17">
        <v>1956.64</v>
      </c>
      <c r="L55" s="17">
        <v>1956.64</v>
      </c>
      <c r="M55" s="17">
        <v>0</v>
      </c>
      <c r="N55" s="19">
        <f t="shared" si="0"/>
        <v>0</v>
      </c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x14ac:dyDescent="0.25">
      <c r="A56" s="15">
        <v>530829</v>
      </c>
      <c r="B56" s="18" t="s">
        <v>108</v>
      </c>
      <c r="C56" s="16" t="s">
        <v>96</v>
      </c>
      <c r="D56" s="17">
        <v>3240.85</v>
      </c>
      <c r="E56" s="17">
        <v>-3240.85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9">
        <v>0</v>
      </c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x14ac:dyDescent="0.25">
      <c r="A57" s="15">
        <v>531403</v>
      </c>
      <c r="B57" s="18" t="s">
        <v>108</v>
      </c>
      <c r="C57" s="16" t="s">
        <v>97</v>
      </c>
      <c r="D57" s="17">
        <v>2600</v>
      </c>
      <c r="E57" s="17">
        <v>-2600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9">
        <v>0</v>
      </c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x14ac:dyDescent="0.25">
      <c r="A58" s="15">
        <v>531404</v>
      </c>
      <c r="B58" s="18" t="s">
        <v>108</v>
      </c>
      <c r="C58" s="16" t="s">
        <v>98</v>
      </c>
      <c r="D58" s="17">
        <v>955.52</v>
      </c>
      <c r="E58" s="17">
        <v>1044.48</v>
      </c>
      <c r="F58" s="17">
        <v>2000</v>
      </c>
      <c r="G58" s="17">
        <v>0</v>
      </c>
      <c r="H58" s="17">
        <v>0</v>
      </c>
      <c r="I58" s="17">
        <v>0</v>
      </c>
      <c r="J58" s="17">
        <v>0</v>
      </c>
      <c r="K58" s="17">
        <v>2000</v>
      </c>
      <c r="L58" s="17">
        <v>2000</v>
      </c>
      <c r="M58" s="17">
        <v>0</v>
      </c>
      <c r="N58" s="19">
        <f t="shared" si="0"/>
        <v>0</v>
      </c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x14ac:dyDescent="0.25">
      <c r="A59" s="15">
        <v>531406</v>
      </c>
      <c r="B59" s="18" t="s">
        <v>108</v>
      </c>
      <c r="C59" s="16" t="s">
        <v>99</v>
      </c>
      <c r="D59" s="17">
        <v>699.51</v>
      </c>
      <c r="E59" s="17">
        <v>-699.51</v>
      </c>
      <c r="F59" s="17">
        <v>0</v>
      </c>
      <c r="G59" s="17">
        <v>0</v>
      </c>
      <c r="H59" s="17">
        <v>0</v>
      </c>
      <c r="I59" s="17">
        <v>0</v>
      </c>
      <c r="J59" s="17">
        <v>0</v>
      </c>
      <c r="K59" s="17">
        <v>0</v>
      </c>
      <c r="L59" s="17">
        <v>0</v>
      </c>
      <c r="M59" s="17">
        <v>0</v>
      </c>
      <c r="N59" s="19">
        <v>0</v>
      </c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x14ac:dyDescent="0.25">
      <c r="A60" s="15">
        <v>531407</v>
      </c>
      <c r="B60" s="18" t="s">
        <v>108</v>
      </c>
      <c r="C60" s="16" t="s">
        <v>100</v>
      </c>
      <c r="D60" s="17">
        <v>0</v>
      </c>
      <c r="E60" s="17">
        <v>3399.57</v>
      </c>
      <c r="F60" s="17">
        <v>3399.57</v>
      </c>
      <c r="G60" s="17">
        <v>0</v>
      </c>
      <c r="H60" s="17">
        <v>0</v>
      </c>
      <c r="I60" s="17">
        <v>0</v>
      </c>
      <c r="J60" s="17">
        <v>0</v>
      </c>
      <c r="K60" s="17">
        <v>3399.57</v>
      </c>
      <c r="L60" s="17">
        <v>3399.57</v>
      </c>
      <c r="M60" s="17">
        <v>0</v>
      </c>
      <c r="N60" s="19">
        <f t="shared" si="0"/>
        <v>0</v>
      </c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x14ac:dyDescent="0.25">
      <c r="A61" s="15">
        <v>531411</v>
      </c>
      <c r="B61" s="18" t="s">
        <v>108</v>
      </c>
      <c r="C61" s="16" t="s">
        <v>101</v>
      </c>
      <c r="D61" s="17">
        <v>440</v>
      </c>
      <c r="E61" s="17">
        <v>853.21</v>
      </c>
      <c r="F61" s="17">
        <v>1293.21</v>
      </c>
      <c r="G61" s="17">
        <v>0</v>
      </c>
      <c r="H61" s="17">
        <v>0</v>
      </c>
      <c r="I61" s="17">
        <v>0</v>
      </c>
      <c r="J61" s="17">
        <v>0</v>
      </c>
      <c r="K61" s="17">
        <v>1293.21</v>
      </c>
      <c r="L61" s="17">
        <v>1293.21</v>
      </c>
      <c r="M61" s="17">
        <v>0</v>
      </c>
      <c r="N61" s="19">
        <f t="shared" si="0"/>
        <v>0</v>
      </c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x14ac:dyDescent="0.25">
      <c r="A62" s="15">
        <v>531601</v>
      </c>
      <c r="B62" s="18" t="s">
        <v>108</v>
      </c>
      <c r="C62" s="16" t="s">
        <v>102</v>
      </c>
      <c r="D62" s="17">
        <v>0</v>
      </c>
      <c r="E62" s="17">
        <v>2026.52</v>
      </c>
      <c r="F62" s="17">
        <v>2026.52</v>
      </c>
      <c r="G62" s="17">
        <v>0</v>
      </c>
      <c r="H62" s="17">
        <v>0</v>
      </c>
      <c r="I62" s="17">
        <v>0</v>
      </c>
      <c r="J62" s="17">
        <v>0</v>
      </c>
      <c r="K62" s="17">
        <v>2026.52</v>
      </c>
      <c r="L62" s="17">
        <v>2026.52</v>
      </c>
      <c r="M62" s="17">
        <v>0</v>
      </c>
      <c r="N62" s="19">
        <f t="shared" si="0"/>
        <v>0</v>
      </c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x14ac:dyDescent="0.25">
      <c r="A63" s="15">
        <v>570102</v>
      </c>
      <c r="B63" s="18" t="s">
        <v>109</v>
      </c>
      <c r="C63" s="16" t="s">
        <v>103</v>
      </c>
      <c r="D63" s="17">
        <v>5850.72</v>
      </c>
      <c r="E63" s="17">
        <v>-184</v>
      </c>
      <c r="F63" s="17">
        <v>5666.72</v>
      </c>
      <c r="G63" s="17">
        <v>217.75</v>
      </c>
      <c r="H63" s="17">
        <v>529.61</v>
      </c>
      <c r="I63" s="17">
        <v>529.61</v>
      </c>
      <c r="J63" s="17">
        <v>529.61</v>
      </c>
      <c r="K63" s="17">
        <v>5137.1099999999997</v>
      </c>
      <c r="L63" s="17">
        <v>5137.1099999999997</v>
      </c>
      <c r="M63" s="17">
        <v>0</v>
      </c>
      <c r="N63" s="19">
        <f t="shared" si="0"/>
        <v>9.3459708614507156E-2</v>
      </c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x14ac:dyDescent="0.25">
      <c r="A64" s="15">
        <v>570201</v>
      </c>
      <c r="B64" s="18" t="s">
        <v>109</v>
      </c>
      <c r="C64" s="16" t="s">
        <v>104</v>
      </c>
      <c r="D64" s="17">
        <v>21184.39</v>
      </c>
      <c r="E64" s="17">
        <v>4579.03</v>
      </c>
      <c r="F64" s="17">
        <v>25763.42</v>
      </c>
      <c r="G64" s="17">
        <v>634.59</v>
      </c>
      <c r="H64" s="17">
        <v>0</v>
      </c>
      <c r="I64" s="17">
        <v>0</v>
      </c>
      <c r="J64" s="17">
        <v>0</v>
      </c>
      <c r="K64" s="17">
        <v>25763.42</v>
      </c>
      <c r="L64" s="17">
        <v>25763.42</v>
      </c>
      <c r="M64" s="17">
        <v>0</v>
      </c>
      <c r="N64" s="19">
        <f t="shared" si="0"/>
        <v>0</v>
      </c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x14ac:dyDescent="0.25">
      <c r="A65" s="15">
        <v>570206</v>
      </c>
      <c r="B65" s="18" t="s">
        <v>109</v>
      </c>
      <c r="C65" s="16" t="s">
        <v>105</v>
      </c>
      <c r="D65" s="17">
        <v>16.079999999999998</v>
      </c>
      <c r="E65" s="17">
        <v>-16.079999999999998</v>
      </c>
      <c r="F65" s="17">
        <v>0</v>
      </c>
      <c r="G65" s="17">
        <v>0</v>
      </c>
      <c r="H65" s="17">
        <v>0</v>
      </c>
      <c r="I65" s="17">
        <v>0</v>
      </c>
      <c r="J65" s="17">
        <v>0</v>
      </c>
      <c r="K65" s="17">
        <v>0</v>
      </c>
      <c r="L65" s="17">
        <v>0</v>
      </c>
      <c r="M65" s="17">
        <v>0</v>
      </c>
      <c r="N65" s="19">
        <v>0</v>
      </c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x14ac:dyDescent="0.25">
      <c r="A66" s="15">
        <v>580209</v>
      </c>
      <c r="B66" s="18" t="s">
        <v>110</v>
      </c>
      <c r="C66" s="16" t="s">
        <v>106</v>
      </c>
      <c r="D66" s="17">
        <v>409156.77</v>
      </c>
      <c r="E66" s="17">
        <v>0</v>
      </c>
      <c r="F66" s="17">
        <v>409156.77</v>
      </c>
      <c r="G66" s="17">
        <v>0</v>
      </c>
      <c r="H66" s="17">
        <v>27062.76</v>
      </c>
      <c r="I66" s="17">
        <v>27062.76</v>
      </c>
      <c r="J66" s="17">
        <v>0</v>
      </c>
      <c r="K66" s="17">
        <v>382094.01</v>
      </c>
      <c r="L66" s="17">
        <v>382094.01</v>
      </c>
      <c r="M66" s="17">
        <v>27062.76</v>
      </c>
      <c r="N66" s="19">
        <f t="shared" si="0"/>
        <v>6.614276478915404E-2</v>
      </c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94"/>
  <sheetViews>
    <sheetView workbookViewId="0">
      <selection activeCell="B9" sqref="B9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16</v>
      </c>
      <c r="B1" s="20">
        <v>45327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17</v>
      </c>
      <c r="B2" s="21" t="s">
        <v>18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19</v>
      </c>
      <c r="B3" s="2" t="s">
        <v>112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20</v>
      </c>
      <c r="B4" s="2" t="s">
        <v>113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21</v>
      </c>
      <c r="B5" s="22" t="s">
        <v>114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22</v>
      </c>
      <c r="B6" s="2" t="s">
        <v>111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23</v>
      </c>
      <c r="B7" s="5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</sheetData>
  <hyperlinks>
    <hyperlink ref="B5" r:id="rId1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92"/>
  <sheetViews>
    <sheetView topLeftCell="A10" workbookViewId="0">
      <selection activeCell="B4" sqref="B4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6.75" customHeight="1" x14ac:dyDescent="0.25">
      <c r="A1" s="6" t="s">
        <v>25</v>
      </c>
      <c r="B1" s="5" t="s">
        <v>26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6" t="s">
        <v>2</v>
      </c>
      <c r="B2" s="5" t="s">
        <v>27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7" t="s">
        <v>28</v>
      </c>
      <c r="B3" s="7" t="s">
        <v>29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8" t="s">
        <v>0</v>
      </c>
      <c r="B4" s="9" t="s">
        <v>30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8" t="s">
        <v>1</v>
      </c>
      <c r="B5" s="9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8" t="s">
        <v>2</v>
      </c>
      <c r="B6" s="9" t="s">
        <v>32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8" t="s">
        <v>3</v>
      </c>
      <c r="B7" s="9" t="s">
        <v>33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8" t="s">
        <v>4</v>
      </c>
      <c r="B8" s="9" t="s">
        <v>34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8" t="s">
        <v>5</v>
      </c>
      <c r="B9" s="9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8" t="s">
        <v>6</v>
      </c>
      <c r="B10" s="9" t="s">
        <v>36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8" t="s">
        <v>7</v>
      </c>
      <c r="B11" s="9" t="s">
        <v>37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8" t="s">
        <v>8</v>
      </c>
      <c r="B12" s="9" t="s">
        <v>38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8" t="s">
        <v>9</v>
      </c>
      <c r="B13" s="9" t="s">
        <v>39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8" t="s">
        <v>10</v>
      </c>
      <c r="B14" s="9" t="s">
        <v>40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8" t="s">
        <v>11</v>
      </c>
      <c r="B15" s="9" t="s">
        <v>41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8" t="s">
        <v>12</v>
      </c>
      <c r="B16" s="9" t="s">
        <v>42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8" t="s">
        <v>13</v>
      </c>
      <c r="B17" s="9" t="s">
        <v>43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Juanito Zamora</cp:lastModifiedBy>
  <dcterms:created xsi:type="dcterms:W3CDTF">2011-04-20T17:22:00Z</dcterms:created>
  <dcterms:modified xsi:type="dcterms:W3CDTF">2024-02-05T21:21:56Z</dcterms:modified>
</cp:coreProperties>
</file>